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00_官網下載專區(資料全)\01_SBIR(全)\SBIR網站\SBIR\計畫簽約階段\"/>
    </mc:Choice>
  </mc:AlternateContent>
  <bookViews>
    <workbookView xWindow="0" yWindow="0" windowWidth="7476" windowHeight="2424"/>
  </bookViews>
  <sheets>
    <sheet name="格式A(2期)" sheetId="2" r:id="rId1"/>
  </sheets>
  <definedNames>
    <definedName name="_xlnm.Print_Area" localSheetId="0">'格式A(2期)'!$A$1:$H$19</definedName>
  </definedNames>
  <calcPr calcId="162913"/>
</workbook>
</file>

<file path=xl/calcChain.xml><?xml version="1.0" encoding="utf-8"?>
<calcChain xmlns="http://schemas.openxmlformats.org/spreadsheetml/2006/main">
  <c r="H16" i="2" l="1"/>
  <c r="E16" i="2" s="1"/>
  <c r="H12" i="2"/>
  <c r="E12" i="2" s="1"/>
  <c r="H13" i="2"/>
  <c r="E13" i="2" s="1"/>
  <c r="H14" i="2"/>
  <c r="E14" i="2" s="1"/>
  <c r="H15" i="2"/>
  <c r="E15" i="2" s="1"/>
  <c r="C16" i="2"/>
  <c r="F16" i="2" s="1"/>
  <c r="B17" i="2"/>
  <c r="H17" i="2" s="1"/>
  <c r="D17" i="2"/>
  <c r="C11" i="2"/>
  <c r="C12" i="2"/>
  <c r="F12" i="2" s="1"/>
  <c r="C13" i="2"/>
  <c r="F13" i="2" s="1"/>
  <c r="C14" i="2"/>
  <c r="F14" i="2" s="1"/>
  <c r="C15" i="2"/>
  <c r="F15" i="2" s="1"/>
  <c r="H11" i="2" l="1"/>
  <c r="E11" i="2" s="1"/>
  <c r="G16" i="2"/>
  <c r="G13" i="2"/>
  <c r="C17" i="2"/>
  <c r="G14" i="2"/>
  <c r="G12" i="2"/>
  <c r="E17" i="2"/>
  <c r="G15" i="2"/>
  <c r="F11" i="2"/>
  <c r="F17" i="2" s="1"/>
  <c r="G11" i="2" l="1"/>
  <c r="G17" i="2" s="1"/>
</calcChain>
</file>

<file path=xl/sharedStrings.xml><?xml version="1.0" encoding="utf-8"?>
<sst xmlns="http://schemas.openxmlformats.org/spreadsheetml/2006/main" count="28" uniqueCount="26">
  <si>
    <r>
      <t>SBIR</t>
    </r>
    <r>
      <rPr>
        <sz val="16"/>
        <rFont val="標楷體"/>
        <family val="4"/>
        <charset val="136"/>
      </rPr>
      <t>計畫歲出預算分配表</t>
    </r>
    <r>
      <rPr>
        <sz val="16"/>
        <rFont val="Times New Roman"/>
        <family val="1"/>
      </rPr>
      <t>(</t>
    </r>
    <r>
      <rPr>
        <sz val="16"/>
        <rFont val="標楷體"/>
        <family val="4"/>
        <charset val="136"/>
      </rPr>
      <t>格式</t>
    </r>
    <r>
      <rPr>
        <sz val="16"/>
        <rFont val="Times New Roman"/>
        <family val="1"/>
      </rPr>
      <t>A)</t>
    </r>
    <phoneticPr fontId="1" type="noConversion"/>
  </si>
  <si>
    <r>
      <t>(</t>
    </r>
    <r>
      <rPr>
        <sz val="16"/>
        <rFont val="標楷體"/>
        <family val="4"/>
        <charset val="136"/>
      </rPr>
      <t>計畫期程於</t>
    </r>
    <r>
      <rPr>
        <sz val="16"/>
        <rFont val="Times New Roman"/>
        <family val="1"/>
      </rPr>
      <t>9</t>
    </r>
    <r>
      <rPr>
        <sz val="16"/>
        <rFont val="標楷體"/>
        <family val="4"/>
        <charset val="136"/>
      </rPr>
      <t>個月(含)以內之</t>
    </r>
    <r>
      <rPr>
        <sz val="16"/>
        <rFont val="標楷體"/>
        <family val="4"/>
        <charset val="136"/>
      </rPr>
      <t>計畫</t>
    </r>
    <r>
      <rPr>
        <sz val="16"/>
        <rFont val="Times New Roman"/>
        <family val="1"/>
      </rPr>
      <t>)</t>
    </r>
    <phoneticPr fontId="1" type="noConversion"/>
  </si>
  <si>
    <t>金額單位：千元</t>
    <phoneticPr fontId="1" type="noConversion"/>
  </si>
  <si>
    <r>
      <t>計畫期程</t>
    </r>
    <r>
      <rPr>
        <sz val="12"/>
        <rFont val="Times New Roman"/>
        <family val="1"/>
      </rPr>
      <t>(</t>
    </r>
    <r>
      <rPr>
        <sz val="12"/>
        <rFont val="標楷體"/>
        <family val="4"/>
        <charset val="136"/>
      </rPr>
      <t>全程月數</t>
    </r>
    <r>
      <rPr>
        <sz val="12"/>
        <rFont val="Times New Roman"/>
        <family val="1"/>
      </rPr>
      <t>)</t>
    </r>
    <r>
      <rPr>
        <sz val="12"/>
        <rFont val="標楷體"/>
        <family val="4"/>
        <charset val="136"/>
      </rPr>
      <t>：</t>
    </r>
    <phoneticPr fontId="1" type="noConversion"/>
  </si>
  <si>
    <t>(由廠商填寫)</t>
    <phoneticPr fontId="1" type="noConversion"/>
  </si>
  <si>
    <t>尾款比例：</t>
    <phoneticPr fontId="1" type="noConversion"/>
  </si>
  <si>
    <r>
      <t>(</t>
    </r>
    <r>
      <rPr>
        <sz val="12"/>
        <rFont val="標楷體"/>
        <family val="4"/>
        <charset val="136"/>
      </rPr>
      <t>依計畫辦公室設定，請勿更動</t>
    </r>
    <r>
      <rPr>
        <sz val="12"/>
        <rFont val="Times New Roman"/>
        <family val="1"/>
      </rPr>
      <t>)</t>
    </r>
    <phoneticPr fontId="1" type="noConversion"/>
  </si>
  <si>
    <t>會計科目</t>
    <phoneticPr fontId="1" type="noConversion"/>
  </si>
  <si>
    <t>全程預算數</t>
    <phoneticPr fontId="1" type="noConversion"/>
  </si>
  <si>
    <r>
      <t>尾款</t>
    </r>
    <r>
      <rPr>
        <sz val="12"/>
        <rFont val="Times New Roman"/>
        <family val="1"/>
      </rPr>
      <t/>
    </r>
    <phoneticPr fontId="1" type="noConversion"/>
  </si>
  <si>
    <r>
      <t>第</t>
    </r>
    <r>
      <rPr>
        <sz val="12"/>
        <rFont val="Times New Roman"/>
        <family val="1"/>
      </rPr>
      <t>1</t>
    </r>
    <r>
      <rPr>
        <sz val="12"/>
        <rFont val="標楷體"/>
        <family val="4"/>
        <charset val="136"/>
      </rPr>
      <t>期</t>
    </r>
    <r>
      <rPr>
        <sz val="12"/>
        <rFont val="Times New Roman"/>
        <family val="1"/>
      </rPr>
      <t>(</t>
    </r>
    <r>
      <rPr>
        <sz val="12"/>
        <rFont val="標楷體"/>
        <family val="4"/>
        <charset val="136"/>
      </rPr>
      <t>補助款</t>
    </r>
    <r>
      <rPr>
        <sz val="12"/>
        <rFont val="Times New Roman"/>
        <family val="1"/>
      </rPr>
      <t>+100%</t>
    </r>
    <r>
      <rPr>
        <sz val="12"/>
        <rFont val="標楷體"/>
        <family val="4"/>
        <charset val="136"/>
      </rPr>
      <t>自籌款</t>
    </r>
    <r>
      <rPr>
        <sz val="12"/>
        <rFont val="Times New Roman"/>
        <family val="1"/>
      </rPr>
      <t>)</t>
    </r>
    <phoneticPr fontId="1" type="noConversion"/>
  </si>
  <si>
    <t>補助款</t>
    <phoneticPr fontId="1" type="noConversion"/>
  </si>
  <si>
    <t>自籌款</t>
    <phoneticPr fontId="1" type="noConversion"/>
  </si>
  <si>
    <t>總經費</t>
    <phoneticPr fontId="1" type="noConversion"/>
  </si>
  <si>
    <t>小計</t>
    <phoneticPr fontId="1" type="noConversion"/>
  </si>
  <si>
    <r>
      <t>1.</t>
    </r>
    <r>
      <rPr>
        <sz val="12"/>
        <rFont val="標楷體"/>
        <family val="4"/>
        <charset val="136"/>
      </rPr>
      <t>人事費</t>
    </r>
    <phoneticPr fontId="1" type="noConversion"/>
  </si>
  <si>
    <r>
      <t>5.</t>
    </r>
    <r>
      <rPr>
        <sz val="12"/>
        <rFont val="標楷體"/>
        <family val="4"/>
        <charset val="136"/>
      </rPr>
      <t>技術引進及委託研究費</t>
    </r>
    <phoneticPr fontId="1" type="noConversion"/>
  </si>
  <si>
    <r>
      <t>合</t>
    </r>
    <r>
      <rPr>
        <sz val="12"/>
        <rFont val="Times New Roman"/>
        <family val="1"/>
      </rPr>
      <t xml:space="preserve">                 </t>
    </r>
    <r>
      <rPr>
        <sz val="12"/>
        <rFont val="標楷體"/>
        <family val="4"/>
        <charset val="136"/>
      </rPr>
      <t>計</t>
    </r>
    <phoneticPr fontId="1" type="noConversion"/>
  </si>
  <si>
    <r>
      <t>註</t>
    </r>
    <r>
      <rPr>
        <sz val="10"/>
        <rFont val="Times New Roman"/>
        <family val="1"/>
      </rPr>
      <t>1:</t>
    </r>
    <r>
      <rPr>
        <sz val="10"/>
        <rFont val="標楷體"/>
        <family val="4"/>
        <charset val="136"/>
      </rPr>
      <t>將計畫經費分為</t>
    </r>
    <r>
      <rPr>
        <sz val="10"/>
        <rFont val="Times New Roman"/>
        <family val="1"/>
      </rPr>
      <t>2</t>
    </r>
    <r>
      <rPr>
        <sz val="10"/>
        <rFont val="標楷體"/>
        <family val="4"/>
        <charset val="136"/>
      </rPr>
      <t>期編列。第</t>
    </r>
    <r>
      <rPr>
        <sz val="10"/>
        <rFont val="Times New Roman"/>
        <family val="1"/>
      </rPr>
      <t>1</t>
    </r>
    <r>
      <rPr>
        <sz val="10"/>
        <rFont val="標楷體"/>
        <family val="4"/>
        <charset val="136"/>
      </rPr>
      <t>期</t>
    </r>
    <r>
      <rPr>
        <sz val="10"/>
        <rFont val="Times New Roman"/>
        <family val="1"/>
      </rPr>
      <t>:</t>
    </r>
    <r>
      <rPr>
        <sz val="10"/>
        <rFont val="標楷體"/>
        <family val="4"/>
        <charset val="136"/>
      </rPr>
      <t>補助款</t>
    </r>
    <r>
      <rPr>
        <sz val="10"/>
        <rFont val="Times New Roman"/>
        <family val="1"/>
      </rPr>
      <t>(</t>
    </r>
    <r>
      <rPr>
        <sz val="10"/>
        <rFont val="標楷體"/>
        <family val="4"/>
        <charset val="136"/>
      </rPr>
      <t>於簽約時撥付一定比例之補助款</t>
    </r>
    <r>
      <rPr>
        <sz val="10"/>
        <rFont val="Times New Roman"/>
        <family val="1"/>
      </rPr>
      <t>)</t>
    </r>
    <r>
      <rPr>
        <sz val="10"/>
        <rFont val="標楷體"/>
        <family val="4"/>
        <charset val="136"/>
      </rPr>
      <t>＋</t>
    </r>
    <r>
      <rPr>
        <sz val="10"/>
        <rFont val="Times New Roman"/>
        <family val="1"/>
      </rPr>
      <t>100</t>
    </r>
    <r>
      <rPr>
        <sz val="10"/>
        <rFont val="標楷體"/>
        <family val="4"/>
        <charset val="136"/>
      </rPr>
      <t>自籌款；第</t>
    </r>
    <r>
      <rPr>
        <sz val="10"/>
        <rFont val="Times New Roman"/>
        <family val="1"/>
      </rPr>
      <t>2</t>
    </r>
    <r>
      <rPr>
        <sz val="10"/>
        <rFont val="標楷體"/>
        <family val="4"/>
        <charset val="136"/>
      </rPr>
      <t>期</t>
    </r>
    <r>
      <rPr>
        <sz val="10"/>
        <rFont val="Times New Roman"/>
        <family val="1"/>
      </rPr>
      <t>:</t>
    </r>
    <r>
      <rPr>
        <sz val="10"/>
        <rFont val="標楷體"/>
        <family val="4"/>
        <charset val="136"/>
      </rPr>
      <t>剩餘之補助款</t>
    </r>
    <r>
      <rPr>
        <sz val="10"/>
        <rFont val="Times New Roman"/>
        <family val="1"/>
      </rPr>
      <t>(</t>
    </r>
    <r>
      <rPr>
        <sz val="10"/>
        <rFont val="標楷體"/>
        <family val="4"/>
        <charset val="136"/>
      </rPr>
      <t>於結案報告審查通過後撥款</t>
    </r>
    <r>
      <rPr>
        <sz val="10"/>
        <rFont val="Times New Roman"/>
        <family val="1"/>
      </rPr>
      <t>)</t>
    </r>
    <r>
      <rPr>
        <sz val="10"/>
        <rFont val="標楷體"/>
        <family val="4"/>
        <charset val="136"/>
      </rPr>
      <t>。</t>
    </r>
    <phoneticPr fontId="1" type="noConversion"/>
  </si>
  <si>
    <t>註2:請填寫綠色填滿之欄位後，電腦會自動編列全程預算數及各期各會計科目的補助款與自籌款金額。</t>
    <phoneticPr fontId="1" type="noConversion"/>
  </si>
  <si>
    <t>計畫編號:00000000       計畫名稱: ○○○○○○○○                              公司名稱:○○○○○○○○</t>
    <phoneticPr fontId="1" type="noConversion"/>
  </si>
  <si>
    <t xml:space="preserve">     97年2月1日~97年7月31日</t>
    <phoneticPr fontId="1" type="noConversion"/>
  </si>
  <si>
    <r>
      <t>2.</t>
    </r>
    <r>
      <rPr>
        <sz val="12"/>
        <rFont val="標楷體"/>
        <family val="4"/>
        <charset val="136"/>
      </rPr>
      <t>消耗性器材及原材料費</t>
    </r>
    <phoneticPr fontId="1" type="noConversion"/>
  </si>
  <si>
    <r>
      <t>3.</t>
    </r>
    <r>
      <rPr>
        <sz val="12"/>
        <rFont val="標楷體"/>
        <family val="4"/>
        <charset val="136"/>
      </rPr>
      <t>研發設備使用費</t>
    </r>
    <phoneticPr fontId="1" type="noConversion"/>
  </si>
  <si>
    <r>
      <t>4.</t>
    </r>
    <r>
      <rPr>
        <sz val="12"/>
        <rFont val="標楷體"/>
        <family val="4"/>
        <charset val="136"/>
      </rPr>
      <t>研發設備維護費</t>
    </r>
    <phoneticPr fontId="1" type="noConversion"/>
  </si>
  <si>
    <t>6.國內差旅費</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</si>
</sst>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1" x14ac:knownFonts="1">
    <font>
      <sz val="12"/>
      <name val="新細明體"/>
      <family val="1"/>
      <charset val="136"/>
    </font>
    <font>
      <sz val="9"/>
      <name val="新細明體"/>
      <family val="1"/>
      <charset val="136"/>
    </font>
    <font>
      <sz val="12"/>
      <name val="Times New Roman"/>
      <family val="1"/>
    </font>
    <font>
      <sz val="12"/>
      <name val="標楷體"/>
      <family val="4"/>
      <charset val="136"/>
    </font>
    <font>
      <sz val="16"/>
      <name val="標楷體"/>
      <family val="4"/>
      <charset val="136"/>
    </font>
    <font>
      <sz val="11"/>
      <name val="標楷體"/>
      <family val="4"/>
      <charset val="136"/>
    </font>
    <font>
      <sz val="10"/>
      <name val="標楷體"/>
      <family val="4"/>
      <charset val="136"/>
    </font>
    <font>
      <sz val="10"/>
      <name val="Times New Roman"/>
      <family val="1"/>
    </font>
    <font>
      <sz val="16"/>
      <name val="Times New Roman"/>
      <family val="1"/>
    </font>
    <font>
      <sz val="11"/>
      <name val="Times New Roman"/>
      <family val="1"/>
    </font>
    <font>
      <b/>
      <sz val="12"/>
      <color indexed="10"/>
      <name val="Times New Roman"/>
      <family val="1"/>
    </font>
  </fonts>
  <fills count="3">
    <fill>
      <patternFill patternType="none"/>
    </fill>
    <fill>
      <patternFill patternType="gray125"/>
    </fill>
    <fill>
      <patternFill patternType="solid">
        <fgColor indexed="42"/>
        <bgColor indexed="64"/>
      </patternFill>
    </fill>
  </fills>
  <borders count="26">
    <border>
      <left/>
      <right/>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medium">
        <color indexed="64"/>
      </right>
      <top/>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double">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double">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0">
    <xf numFmtId="0" fontId="0" fillId="0" borderId="0" xfId="0"/>
    <xf numFmtId="0" fontId="2"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4"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6" fillId="0" borderId="0" xfId="0" applyFont="1" applyAlignment="1">
      <alignment horizontal="left" vertical="center"/>
    </xf>
    <xf numFmtId="176" fontId="2" fillId="2" borderId="3" xfId="0" applyNumberFormat="1" applyFont="1" applyFill="1" applyBorder="1" applyAlignment="1">
      <alignment horizontal="right" vertical="center"/>
    </xf>
    <xf numFmtId="176" fontId="2" fillId="0" borderId="4" xfId="0" applyNumberFormat="1" applyFont="1" applyBorder="1" applyAlignment="1">
      <alignment horizontal="right" vertical="center"/>
    </xf>
    <xf numFmtId="176" fontId="2" fillId="0" borderId="3" xfId="0" applyNumberFormat="1" applyFont="1" applyFill="1" applyBorder="1" applyAlignment="1">
      <alignment horizontal="right" vertical="center"/>
    </xf>
    <xf numFmtId="0" fontId="10" fillId="0" borderId="0" xfId="0" applyFont="1" applyAlignment="1">
      <alignment horizontal="center" vertical="center"/>
    </xf>
    <xf numFmtId="0" fontId="2" fillId="0" borderId="5" xfId="0" applyFont="1" applyBorder="1" applyAlignment="1">
      <alignment horizontal="left"/>
    </xf>
    <xf numFmtId="0" fontId="3" fillId="0" borderId="5" xfId="0" applyFont="1" applyBorder="1" applyAlignment="1">
      <alignment horizontal="left"/>
    </xf>
    <xf numFmtId="0" fontId="5" fillId="0" borderId="5" xfId="0" applyFont="1" applyBorder="1" applyAlignment="1">
      <alignment horizontal="right" vertical="center"/>
    </xf>
    <xf numFmtId="176" fontId="2" fillId="0" borderId="6" xfId="0" applyNumberFormat="1" applyFont="1" applyFill="1" applyBorder="1" applyAlignment="1">
      <alignment horizontal="right" vertical="center"/>
    </xf>
    <xf numFmtId="176" fontId="2" fillId="0" borderId="6" xfId="0" applyNumberFormat="1" applyFont="1" applyBorder="1" applyAlignment="1">
      <alignment horizontal="right" vertical="center"/>
    </xf>
    <xf numFmtId="176" fontId="2" fillId="0" borderId="7" xfId="0" applyNumberFormat="1" applyFont="1" applyBorder="1" applyAlignment="1">
      <alignment horizontal="right" vertical="center"/>
    </xf>
    <xf numFmtId="0" fontId="2" fillId="0" borderId="8" xfId="0" applyFont="1" applyBorder="1" applyAlignment="1">
      <alignment horizontal="left" vertical="center"/>
    </xf>
    <xf numFmtId="0" fontId="3" fillId="0" borderId="9" xfId="0" applyFont="1" applyBorder="1" applyAlignment="1">
      <alignment horizontal="center" vertical="center"/>
    </xf>
    <xf numFmtId="0" fontId="3" fillId="0" borderId="0" xfId="0" applyFont="1" applyBorder="1" applyAlignment="1">
      <alignment horizontal="left"/>
    </xf>
    <xf numFmtId="0" fontId="2" fillId="0" borderId="0" xfId="0" applyFont="1" applyBorder="1" applyAlignment="1">
      <alignment horizontal="left"/>
    </xf>
    <xf numFmtId="0" fontId="5" fillId="0" borderId="0" xfId="0" applyFont="1" applyBorder="1" applyAlignment="1">
      <alignment horizontal="right" vertical="center"/>
    </xf>
    <xf numFmtId="0" fontId="3" fillId="0" borderId="10" xfId="0" applyFont="1" applyBorder="1" applyAlignment="1">
      <alignment horizontal="left" vertical="center"/>
    </xf>
    <xf numFmtId="0" fontId="2" fillId="0" borderId="11" xfId="0" applyFont="1" applyFill="1" applyBorder="1" applyAlignment="1">
      <alignment horizontal="left" vertical="center"/>
    </xf>
    <xf numFmtId="0" fontId="3" fillId="0" borderId="11" xfId="0" applyFont="1" applyBorder="1" applyAlignment="1">
      <alignment horizontal="left" vertical="center"/>
    </xf>
    <xf numFmtId="0" fontId="2" fillId="0" borderId="11" xfId="0" applyFont="1" applyBorder="1" applyAlignment="1">
      <alignment horizontal="center" vertical="center"/>
    </xf>
    <xf numFmtId="0" fontId="2" fillId="0" borderId="11" xfId="0" applyFont="1" applyBorder="1"/>
    <xf numFmtId="0" fontId="2" fillId="0" borderId="12" xfId="0" applyFont="1" applyBorder="1"/>
    <xf numFmtId="0" fontId="2" fillId="0" borderId="0" xfId="0" applyFont="1" applyBorder="1"/>
    <xf numFmtId="0" fontId="2" fillId="0" borderId="0" xfId="0" applyFont="1"/>
    <xf numFmtId="0" fontId="3" fillId="0" borderId="13" xfId="0" applyFont="1" applyBorder="1" applyAlignment="1">
      <alignment horizontal="left" vertical="center"/>
    </xf>
    <xf numFmtId="9" fontId="2" fillId="0" borderId="14" xfId="0" applyNumberFormat="1" applyFont="1" applyBorder="1" applyAlignment="1">
      <alignment horizontal="left" vertical="center"/>
    </xf>
    <xf numFmtId="0" fontId="2" fillId="0" borderId="14" xfId="0" applyFont="1" applyBorder="1" applyAlignment="1">
      <alignment horizontal="left" vertical="center"/>
    </xf>
    <xf numFmtId="0" fontId="2" fillId="0" borderId="14" xfId="0" applyFont="1" applyBorder="1" applyAlignment="1">
      <alignment horizontal="center" vertical="center"/>
    </xf>
    <xf numFmtId="0" fontId="2" fillId="0" borderId="14" xfId="0" applyFont="1" applyBorder="1"/>
    <xf numFmtId="0" fontId="2" fillId="0" borderId="15" xfId="0" applyFont="1" applyBorder="1"/>
    <xf numFmtId="176" fontId="2" fillId="0" borderId="16" xfId="0" applyNumberFormat="1" applyFont="1" applyFill="1" applyBorder="1" applyAlignment="1">
      <alignment horizontal="right" vertical="center"/>
    </xf>
    <xf numFmtId="0" fontId="3" fillId="0" borderId="8" xfId="0" applyFont="1" applyBorder="1" applyAlignment="1">
      <alignment horizontal="left" vertical="center"/>
    </xf>
    <xf numFmtId="0" fontId="8" fillId="0" borderId="0" xfId="0" applyFont="1" applyAlignment="1">
      <alignment horizontal="center" vertical="center"/>
    </xf>
    <xf numFmtId="0" fontId="4" fillId="0" borderId="0" xfId="0" applyFont="1" applyAlignment="1">
      <alignment horizontal="center" vertical="center"/>
    </xf>
    <xf numFmtId="0" fontId="3"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6" fillId="0" borderId="0" xfId="0" applyFont="1" applyBorder="1" applyAlignment="1">
      <alignment horizontal="left" vertical="center" wrapText="1"/>
    </xf>
    <xf numFmtId="0" fontId="6" fillId="0" borderId="0" xfId="0" applyFont="1" applyAlignment="1">
      <alignment horizontal="left" vertical="top" wrapText="1"/>
    </xf>
    <xf numFmtId="0" fontId="3" fillId="0" borderId="20" xfId="0" applyFont="1" applyBorder="1" applyAlignment="1">
      <alignment horizontal="center" vertical="center"/>
    </xf>
    <xf numFmtId="0" fontId="3" fillId="0" borderId="0" xfId="0" applyFont="1" applyBorder="1" applyAlignment="1">
      <alignment horizontal="center" vertical="center"/>
    </xf>
    <xf numFmtId="0" fontId="0" fillId="0" borderId="3" xfId="0" applyBorder="1" applyAlignment="1">
      <alignment horizontal="center" vertical="center"/>
    </xf>
    <xf numFmtId="0" fontId="3" fillId="0" borderId="21" xfId="0" applyFont="1" applyBorder="1" applyAlignment="1">
      <alignment horizontal="center" vertical="center"/>
    </xf>
    <xf numFmtId="0" fontId="3" fillId="0" borderId="11" xfId="0" applyFont="1" applyBorder="1" applyAlignment="1">
      <alignment horizontal="center" vertical="center"/>
    </xf>
    <xf numFmtId="0" fontId="0" fillId="0" borderId="22" xfId="0" applyBorder="1" applyAlignment="1">
      <alignment horizontal="center" vertical="center"/>
    </xf>
    <xf numFmtId="0" fontId="3" fillId="0" borderId="23" xfId="0" applyFont="1" applyBorder="1" applyAlignment="1">
      <alignment horizontal="center" vertical="center"/>
    </xf>
    <xf numFmtId="0" fontId="3" fillId="0" borderId="6" xfId="0" applyFont="1" applyBorder="1" applyAlignment="1">
      <alignment horizontal="center" vertical="center" wrapText="1"/>
    </xf>
    <xf numFmtId="0" fontId="0" fillId="0" borderId="6" xfId="0" applyBorder="1" applyAlignment="1">
      <alignment horizontal="center" vertical="center"/>
    </xf>
    <xf numFmtId="0" fontId="0" fillId="0" borderId="24" xfId="0" applyBorder="1" applyAlignment="1">
      <alignment horizontal="center" vertical="center"/>
    </xf>
    <xf numFmtId="0" fontId="3" fillId="0" borderId="25" xfId="0" applyFont="1" applyBorder="1" applyAlignment="1">
      <alignment horizontal="center" vertical="center"/>
    </xf>
    <xf numFmtId="0" fontId="2" fillId="0" borderId="25" xfId="0" applyFont="1" applyBorder="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tabSelected="1" view="pageBreakPreview" zoomScale="105" zoomScaleNormal="105" zoomScaleSheetLayoutView="105" workbookViewId="0">
      <selection activeCell="B8" sqref="B8:D9"/>
    </sheetView>
  </sheetViews>
  <sheetFormatPr defaultColWidth="9" defaultRowHeight="15.6" x14ac:dyDescent="0.3"/>
  <cols>
    <col min="1" max="1" width="23.33203125" style="1" customWidth="1"/>
    <col min="2" max="7" width="12.6640625" style="1" customWidth="1"/>
    <col min="8" max="8" width="15.77734375" style="1" customWidth="1"/>
    <col min="9" max="16384" width="9" style="1"/>
  </cols>
  <sheetData>
    <row r="1" spans="1:9" ht="22.2" x14ac:dyDescent="0.3">
      <c r="A1" s="41" t="s">
        <v>0</v>
      </c>
      <c r="B1" s="42"/>
      <c r="C1" s="42"/>
      <c r="D1" s="42"/>
      <c r="E1" s="42"/>
      <c r="F1" s="42"/>
      <c r="G1" s="42"/>
      <c r="H1" s="42"/>
    </row>
    <row r="2" spans="1:9" ht="22.2" x14ac:dyDescent="0.3">
      <c r="A2" s="41" t="s">
        <v>1</v>
      </c>
      <c r="B2" s="42"/>
      <c r="C2" s="42"/>
      <c r="D2" s="42"/>
      <c r="E2" s="42"/>
      <c r="F2" s="42"/>
      <c r="G2" s="42"/>
      <c r="H2" s="42"/>
    </row>
    <row r="3" spans="1:9" ht="22.2" x14ac:dyDescent="0.3">
      <c r="A3" s="7"/>
      <c r="B3" s="5"/>
      <c r="C3" s="5"/>
      <c r="D3" s="5"/>
      <c r="E3" s="5"/>
      <c r="F3" s="5"/>
      <c r="G3" s="5"/>
      <c r="H3" s="5"/>
    </row>
    <row r="4" spans="1:9" s="2" customFormat="1" ht="17.25" customHeight="1" x14ac:dyDescent="0.3">
      <c r="A4" s="22" t="s">
        <v>20</v>
      </c>
      <c r="B4" s="22"/>
      <c r="C4" s="22"/>
      <c r="D4" s="22"/>
      <c r="E4" s="23"/>
      <c r="F4" s="22"/>
      <c r="G4" s="22"/>
      <c r="H4" s="24"/>
    </row>
    <row r="5" spans="1:9" s="2" customFormat="1" ht="17.25" customHeight="1" thickBot="1" x14ac:dyDescent="0.35">
      <c r="A5" s="15"/>
      <c r="B5" s="15"/>
      <c r="C5" s="15"/>
      <c r="D5" s="15"/>
      <c r="E5" s="14"/>
      <c r="F5" s="15"/>
      <c r="G5" s="15"/>
      <c r="H5" s="16" t="s">
        <v>2</v>
      </c>
    </row>
    <row r="6" spans="1:9" s="32" customFormat="1" ht="16.2" x14ac:dyDescent="0.3">
      <c r="A6" s="25" t="s">
        <v>3</v>
      </c>
      <c r="B6" s="26">
        <v>6</v>
      </c>
      <c r="C6" s="27" t="s">
        <v>4</v>
      </c>
      <c r="D6" s="28"/>
      <c r="E6" s="29"/>
      <c r="F6" s="29"/>
      <c r="G6" s="29"/>
      <c r="H6" s="30"/>
      <c r="I6" s="31"/>
    </row>
    <row r="7" spans="1:9" s="32" customFormat="1" ht="16.8" thickBot="1" x14ac:dyDescent="0.35">
      <c r="A7" s="33" t="s">
        <v>5</v>
      </c>
      <c r="B7" s="34">
        <v>0.5</v>
      </c>
      <c r="C7" s="35" t="s">
        <v>6</v>
      </c>
      <c r="D7" s="36"/>
      <c r="E7" s="37"/>
      <c r="F7" s="37"/>
      <c r="G7" s="37"/>
      <c r="H7" s="38"/>
      <c r="I7" s="31"/>
    </row>
    <row r="8" spans="1:9" ht="17.25" customHeight="1" x14ac:dyDescent="0.3">
      <c r="A8" s="43" t="s">
        <v>7</v>
      </c>
      <c r="B8" s="48" t="s">
        <v>8</v>
      </c>
      <c r="C8" s="49"/>
      <c r="D8" s="50"/>
      <c r="E8" s="54" t="s">
        <v>21</v>
      </c>
      <c r="F8" s="54"/>
      <c r="G8" s="54"/>
      <c r="H8" s="55" t="s">
        <v>9</v>
      </c>
    </row>
    <row r="9" spans="1:9" ht="16.2" x14ac:dyDescent="0.3">
      <c r="A9" s="44"/>
      <c r="B9" s="51"/>
      <c r="C9" s="52"/>
      <c r="D9" s="53"/>
      <c r="E9" s="58" t="s">
        <v>10</v>
      </c>
      <c r="F9" s="59"/>
      <c r="G9" s="59"/>
      <c r="H9" s="56"/>
    </row>
    <row r="10" spans="1:9" ht="16.8" thickBot="1" x14ac:dyDescent="0.35">
      <c r="A10" s="45"/>
      <c r="B10" s="4" t="s">
        <v>11</v>
      </c>
      <c r="C10" s="4" t="s">
        <v>12</v>
      </c>
      <c r="D10" s="4" t="s">
        <v>13</v>
      </c>
      <c r="E10" s="3" t="s">
        <v>11</v>
      </c>
      <c r="F10" s="3" t="s">
        <v>12</v>
      </c>
      <c r="G10" s="3" t="s">
        <v>14</v>
      </c>
      <c r="H10" s="57"/>
    </row>
    <row r="11" spans="1:9" ht="25.5" customHeight="1" thickTop="1" x14ac:dyDescent="0.3">
      <c r="A11" s="20" t="s">
        <v>15</v>
      </c>
      <c r="B11" s="10">
        <v>560</v>
      </c>
      <c r="C11" s="12">
        <f t="shared" ref="C11:C16" si="0">D11-B11</f>
        <v>902</v>
      </c>
      <c r="D11" s="10">
        <v>1462</v>
      </c>
      <c r="E11" s="11">
        <f t="shared" ref="E11:E15" si="1">B11-H11</f>
        <v>281</v>
      </c>
      <c r="F11" s="11">
        <f t="shared" ref="F11:F15" si="2">C11</f>
        <v>902</v>
      </c>
      <c r="G11" s="11">
        <f t="shared" ref="G11:G15" si="3">SUM(E11:F11)</f>
        <v>1183</v>
      </c>
      <c r="H11" s="17">
        <f>IF(B11=0,0,H17-SUM(H12:H16))</f>
        <v>279</v>
      </c>
    </row>
    <row r="12" spans="1:9" ht="25.5" customHeight="1" x14ac:dyDescent="0.3">
      <c r="A12" s="20" t="s">
        <v>22</v>
      </c>
      <c r="B12" s="10">
        <v>107</v>
      </c>
      <c r="C12" s="12">
        <f t="shared" si="0"/>
        <v>172</v>
      </c>
      <c r="D12" s="10">
        <v>279</v>
      </c>
      <c r="E12" s="11">
        <f t="shared" si="1"/>
        <v>53</v>
      </c>
      <c r="F12" s="11">
        <f t="shared" si="2"/>
        <v>172</v>
      </c>
      <c r="G12" s="11">
        <f t="shared" si="3"/>
        <v>225</v>
      </c>
      <c r="H12" s="18">
        <f>IF(B12=0,0,ROUNDUP(B12*B7,0))</f>
        <v>54</v>
      </c>
    </row>
    <row r="13" spans="1:9" ht="25.5" customHeight="1" x14ac:dyDescent="0.3">
      <c r="A13" s="20" t="s">
        <v>23</v>
      </c>
      <c r="B13" s="10">
        <v>247</v>
      </c>
      <c r="C13" s="12">
        <f t="shared" si="0"/>
        <v>398</v>
      </c>
      <c r="D13" s="10">
        <v>645</v>
      </c>
      <c r="E13" s="11">
        <f t="shared" si="1"/>
        <v>123</v>
      </c>
      <c r="F13" s="11">
        <f t="shared" si="2"/>
        <v>398</v>
      </c>
      <c r="G13" s="11">
        <f t="shared" si="3"/>
        <v>521</v>
      </c>
      <c r="H13" s="18">
        <f>IF(B13=0,0,ROUNDUP(B13*B7,0))</f>
        <v>124</v>
      </c>
    </row>
    <row r="14" spans="1:9" ht="25.5" customHeight="1" x14ac:dyDescent="0.3">
      <c r="A14" s="20" t="s">
        <v>24</v>
      </c>
      <c r="B14" s="10">
        <v>4</v>
      </c>
      <c r="C14" s="12">
        <f t="shared" si="0"/>
        <v>7</v>
      </c>
      <c r="D14" s="10">
        <v>11</v>
      </c>
      <c r="E14" s="11">
        <f t="shared" si="1"/>
        <v>2</v>
      </c>
      <c r="F14" s="11">
        <f t="shared" si="2"/>
        <v>7</v>
      </c>
      <c r="G14" s="11">
        <f t="shared" si="3"/>
        <v>9</v>
      </c>
      <c r="H14" s="18">
        <f>IF(B14=0,0,ROUNDUP(B14*B7,0))</f>
        <v>2</v>
      </c>
    </row>
    <row r="15" spans="1:9" ht="25.5" customHeight="1" x14ac:dyDescent="0.3">
      <c r="A15" s="20" t="s">
        <v>16</v>
      </c>
      <c r="B15" s="10">
        <v>405</v>
      </c>
      <c r="C15" s="12">
        <f t="shared" si="0"/>
        <v>652</v>
      </c>
      <c r="D15" s="10">
        <v>1057</v>
      </c>
      <c r="E15" s="11">
        <f t="shared" si="1"/>
        <v>202</v>
      </c>
      <c r="F15" s="11">
        <f t="shared" si="2"/>
        <v>652</v>
      </c>
      <c r="G15" s="11">
        <f t="shared" si="3"/>
        <v>854</v>
      </c>
      <c r="H15" s="18">
        <f>IF(B15=0,0,ROUNDUP(B15*B7,0))</f>
        <v>203</v>
      </c>
    </row>
    <row r="16" spans="1:9" ht="25.5" customHeight="1" thickBot="1" x14ac:dyDescent="0.35">
      <c r="A16" s="40" t="s">
        <v>25</v>
      </c>
      <c r="B16" s="10">
        <v>26</v>
      </c>
      <c r="C16" s="12">
        <f t="shared" si="0"/>
        <v>42</v>
      </c>
      <c r="D16" s="10">
        <v>68</v>
      </c>
      <c r="E16" s="11">
        <f>B16-H16</f>
        <v>13</v>
      </c>
      <c r="F16" s="11">
        <f>C16</f>
        <v>42</v>
      </c>
      <c r="G16" s="11">
        <f>SUM(E16:F16)</f>
        <v>55</v>
      </c>
      <c r="H16" s="18">
        <f>IF(B16=0,0,ROUNDUP(B16*B7,0))</f>
        <v>13</v>
      </c>
    </row>
    <row r="17" spans="1:8" ht="25.5" customHeight="1" thickTop="1" thickBot="1" x14ac:dyDescent="0.35">
      <c r="A17" s="21" t="s">
        <v>17</v>
      </c>
      <c r="B17" s="39">
        <f t="shared" ref="B17:G17" si="4">SUM(B11:B16)</f>
        <v>1349</v>
      </c>
      <c r="C17" s="39">
        <f t="shared" si="4"/>
        <v>2173</v>
      </c>
      <c r="D17" s="39">
        <f t="shared" si="4"/>
        <v>3522</v>
      </c>
      <c r="E17" s="39">
        <f t="shared" si="4"/>
        <v>674</v>
      </c>
      <c r="F17" s="39">
        <f t="shared" si="4"/>
        <v>2173</v>
      </c>
      <c r="G17" s="39">
        <f t="shared" si="4"/>
        <v>2847</v>
      </c>
      <c r="H17" s="19">
        <f>ROUNDUP(B17*B7,0)</f>
        <v>675</v>
      </c>
    </row>
    <row r="18" spans="1:8" s="6" customFormat="1" ht="13.8" x14ac:dyDescent="0.3">
      <c r="A18" s="46" t="s">
        <v>18</v>
      </c>
      <c r="B18" s="46"/>
      <c r="C18" s="46"/>
      <c r="D18" s="46"/>
      <c r="E18" s="46"/>
      <c r="F18" s="46"/>
      <c r="G18" s="46"/>
      <c r="H18" s="46"/>
    </row>
    <row r="19" spans="1:8" ht="16.05" customHeight="1" x14ac:dyDescent="0.3">
      <c r="A19" s="47" t="s">
        <v>19</v>
      </c>
      <c r="B19" s="47"/>
      <c r="C19" s="47"/>
      <c r="D19" s="47"/>
      <c r="E19" s="47"/>
      <c r="F19" s="47"/>
      <c r="G19" s="47"/>
      <c r="H19" s="47"/>
    </row>
    <row r="20" spans="1:8" x14ac:dyDescent="0.3">
      <c r="A20" s="9"/>
      <c r="B20" s="8"/>
      <c r="C20" s="8"/>
      <c r="D20" s="8"/>
      <c r="E20" s="8"/>
      <c r="F20" s="8"/>
      <c r="G20" s="8"/>
    </row>
    <row r="23" spans="1:8" x14ac:dyDescent="0.3">
      <c r="A23" s="13"/>
    </row>
  </sheetData>
  <mergeCells count="9">
    <mergeCell ref="A1:H1"/>
    <mergeCell ref="A2:H2"/>
    <mergeCell ref="A8:A10"/>
    <mergeCell ref="A18:H18"/>
    <mergeCell ref="A19:H19"/>
    <mergeCell ref="B8:D9"/>
    <mergeCell ref="E8:G8"/>
    <mergeCell ref="H8:H10"/>
    <mergeCell ref="E9:G9"/>
  </mergeCells>
  <phoneticPr fontId="1" type="noConversion"/>
  <printOptions horizontalCentered="1"/>
  <pageMargins left="0.39370078740157483" right="0.39370078740157483" top="0.78740157480314965" bottom="0.78740157480314965"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格式A(2期)</vt:lpstr>
      <vt:lpstr>'格式A(2期)'!Print_Area</vt:lpstr>
    </vt:vector>
  </TitlesOfParts>
  <Company>itri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張秀英</dc:creator>
  <cp:lastModifiedBy>陳勇全</cp:lastModifiedBy>
  <cp:lastPrinted>2008-01-31T04:10:46Z</cp:lastPrinted>
  <dcterms:created xsi:type="dcterms:W3CDTF">1999-06-11T07:52:09Z</dcterms:created>
  <dcterms:modified xsi:type="dcterms:W3CDTF">2023-08-23T02:26:32Z</dcterms:modified>
</cp:coreProperties>
</file>